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ebsite\Files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I7" i="1"/>
  <c r="F8" i="1"/>
  <c r="G8" i="1"/>
  <c r="I8" i="1"/>
  <c r="F9" i="1"/>
  <c r="G9" i="1"/>
  <c r="I9" i="1"/>
  <c r="F19" i="1"/>
  <c r="G19" i="1"/>
  <c r="I19" i="1"/>
  <c r="F20" i="1"/>
  <c r="G20" i="1"/>
  <c r="I20" i="1"/>
  <c r="F21" i="1"/>
  <c r="G21" i="1"/>
  <c r="I21" i="1"/>
  <c r="H7" i="1" l="1"/>
  <c r="H21" i="1"/>
  <c r="H8" i="1"/>
  <c r="H9" i="1"/>
  <c r="H19" i="1"/>
  <c r="H20" i="1"/>
</calcChain>
</file>

<file path=xl/sharedStrings.xml><?xml version="1.0" encoding="utf-8"?>
<sst xmlns="http://schemas.openxmlformats.org/spreadsheetml/2006/main" count="56" uniqueCount="32">
  <si>
    <t>Abrechnungsbetrag/Summe der Punkte</t>
  </si>
  <si>
    <t>MM alt</t>
  </si>
  <si>
    <t>Punktwert</t>
  </si>
  <si>
    <t>Punkte</t>
  </si>
  <si>
    <t>Erklärungen</t>
  </si>
  <si>
    <t>Ergebnis:</t>
  </si>
  <si>
    <t>* Der Punktwert von EUR 1,- ist eine Annahme und ist variabel.</t>
  </si>
  <si>
    <t>Werk3</t>
  </si>
  <si>
    <t>Werk2</t>
  </si>
  <si>
    <t>Werk1</t>
  </si>
  <si>
    <t xml:space="preserve">in EUR </t>
  </si>
  <si>
    <t>Abrechnungsbetrag Live-Aufführung der MM Neu</t>
  </si>
  <si>
    <t>Punkte x Punktwert*</t>
  </si>
  <si>
    <t>25 % auf Basis UM</t>
  </si>
  <si>
    <t>Abrechnungsbetrag Live-Aufführung der UM</t>
  </si>
  <si>
    <t>Aufführungszahlen (AFZ)</t>
  </si>
  <si>
    <t>Werk</t>
  </si>
  <si>
    <t xml:space="preserve">Schritt 2 </t>
  </si>
  <si>
    <t>Schritt 1</t>
  </si>
  <si>
    <r>
      <t xml:space="preserve">Abrechnung UM
</t>
    </r>
    <r>
      <rPr>
        <b/>
        <sz val="8"/>
        <color theme="1"/>
        <rFont val="Arial"/>
        <family val="2"/>
      </rPr>
      <t>(keine Änderung)</t>
    </r>
  </si>
  <si>
    <t xml:space="preserve">Beispiel 2: </t>
  </si>
  <si>
    <t>Abrechnungsbetrag Live-Aufführung der MM neu</t>
  </si>
  <si>
    <t>Schritt 2</t>
  </si>
  <si>
    <t>Beispiel 1:</t>
  </si>
  <si>
    <t>Der Abrechnung MM liegt folgende Basis zu Grunde: viele Aufführungszahlen aber geringer Abrechnungsbetrag</t>
  </si>
  <si>
    <t>Großveranstaltungen mit hohen Lizenzeinnahmen werden in der Abrechnung MM tendeziell gewinnen.</t>
  </si>
  <si>
    <t>Kleinstveranstaltungen mit hohen AFZ aber geringen Lizenzeinnahmen werden in der Abrechnung MM relativ verlieren.</t>
  </si>
  <si>
    <t>Der Abrechnung MM liegt folgende Basis zu Grunde: geringe Aufführungszahlen aber hoher Abrechnungsbetrag (Großveranstaltung)</t>
  </si>
  <si>
    <t>Die Voraussetzungen eines Werkes, um in der Abrechnungssparte MM abgerechnet zu werden, bleiben unverändert</t>
  </si>
  <si>
    <t>Schritt 1 +Schritt 2</t>
  </si>
  <si>
    <t>Berechnung:  Punkte (=AFZxBEWx3) x Punktwert alt (1,5641)</t>
  </si>
  <si>
    <t>Aufführungszahl (AFZ) x Bewertung (BEW) x Dauer (1x1x3)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</si>
</sst>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3" borderId="1" xfId="0" applyFont="1" applyFill="1" applyBorder="1"/>
    <xf numFmtId="0" fontId="1" fillId="0" borderId="1" xfId="0" applyFont="1" applyBorder="1"/>
    <xf numFmtId="0" fontId="3" fillId="4" borderId="1" xfId="0" applyFont="1" applyFill="1" applyBorder="1"/>
    <xf numFmtId="0" fontId="2" fillId="0" borderId="1" xfId="0" applyFont="1" applyBorder="1"/>
    <xf numFmtId="0" fontId="5" fillId="3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0" fontId="3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9" xfId="0" applyFont="1" applyBorder="1"/>
    <xf numFmtId="4" fontId="2" fillId="2" borderId="10" xfId="0" applyNumberFormat="1" applyFont="1" applyFill="1" applyBorder="1"/>
    <xf numFmtId="0" fontId="5" fillId="2" borderId="10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 wrapText="1"/>
    </xf>
    <xf numFmtId="4" fontId="5" fillId="2" borderId="10" xfId="0" applyNumberFormat="1" applyFont="1" applyFill="1" applyBorder="1"/>
    <xf numFmtId="0" fontId="4" fillId="0" borderId="0" xfId="0" applyFont="1" applyBorder="1"/>
    <xf numFmtId="4" fontId="2" fillId="0" borderId="9" xfId="0" applyNumberFormat="1" applyFont="1" applyBorder="1"/>
    <xf numFmtId="0" fontId="3" fillId="0" borderId="11" xfId="0" applyFont="1" applyBorder="1"/>
    <xf numFmtId="0" fontId="1" fillId="0" borderId="12" xfId="0" applyFont="1" applyBorder="1"/>
    <xf numFmtId="4" fontId="2" fillId="0" borderId="13" xfId="0" applyNumberFormat="1" applyFont="1" applyBorder="1"/>
    <xf numFmtId="4" fontId="2" fillId="0" borderId="7" xfId="0" applyNumberFormat="1" applyFont="1" applyBorder="1"/>
    <xf numFmtId="0" fontId="2" fillId="0" borderId="13" xfId="0" applyFont="1" applyBorder="1"/>
    <xf numFmtId="0" fontId="3" fillId="0" borderId="14" xfId="0" applyFont="1" applyBorder="1"/>
    <xf numFmtId="0" fontId="3" fillId="0" borderId="17" xfId="0" applyFont="1" applyBorder="1"/>
    <xf numFmtId="0" fontId="3" fillId="5" borderId="0" xfId="0" applyFont="1" applyFill="1"/>
    <xf numFmtId="0" fontId="1" fillId="5" borderId="0" xfId="0" applyFont="1" applyFill="1"/>
    <xf numFmtId="0" fontId="2" fillId="5" borderId="0" xfId="0" applyFont="1" applyFill="1"/>
    <xf numFmtId="4" fontId="2" fillId="5" borderId="0" xfId="0" applyNumberFormat="1" applyFont="1" applyFill="1"/>
    <xf numFmtId="0" fontId="7" fillId="0" borderId="6" xfId="0" applyFont="1" applyBorder="1"/>
    <xf numFmtId="0" fontId="8" fillId="0" borderId="0" xfId="0" applyFont="1"/>
    <xf numFmtId="0" fontId="3" fillId="3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4" borderId="4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3" zoomScaleNormal="100" workbookViewId="0">
      <selection activeCell="F35" sqref="F35"/>
    </sheetView>
  </sheetViews>
  <sheetFormatPr baseColWidth="10" defaultColWidth="11.5703125" defaultRowHeight="12.75" x14ac:dyDescent="0.2"/>
  <cols>
    <col min="1" max="1" width="11.85546875" style="1" customWidth="1"/>
    <col min="2" max="2" width="11.5703125" style="1"/>
    <col min="3" max="3" width="6.42578125" style="1" customWidth="1"/>
    <col min="4" max="4" width="18.7109375" style="1" customWidth="1"/>
    <col min="5" max="5" width="6.140625" style="1" customWidth="1"/>
    <col min="6" max="7" width="11.5703125" style="1"/>
    <col min="8" max="8" width="25.28515625" style="1" customWidth="1"/>
    <col min="9" max="9" width="15.42578125" style="2" customWidth="1"/>
    <col min="10" max="10" width="11.5703125" style="37"/>
    <col min="11" max="11" width="11.5703125" style="1"/>
    <col min="12" max="12" width="85" style="1" customWidth="1"/>
    <col min="13" max="16384" width="11.5703125" style="1"/>
  </cols>
  <sheetData>
    <row r="1" spans="1:12" s="37" customFormat="1" ht="13.5" thickBot="1" x14ac:dyDescent="0.25">
      <c r="I1" s="38"/>
    </row>
    <row r="2" spans="1:12" x14ac:dyDescent="0.2">
      <c r="A2" s="17" t="s">
        <v>23</v>
      </c>
      <c r="B2" s="40" t="s">
        <v>27</v>
      </c>
      <c r="C2" s="18"/>
      <c r="D2" s="18"/>
      <c r="E2" s="18"/>
      <c r="F2" s="18"/>
      <c r="G2" s="18"/>
      <c r="H2" s="18"/>
      <c r="I2" s="19"/>
      <c r="L2" s="3"/>
    </row>
    <row r="3" spans="1:12" x14ac:dyDescent="0.2">
      <c r="A3" s="20"/>
      <c r="B3" s="21"/>
      <c r="C3" s="21"/>
      <c r="D3" s="21"/>
      <c r="E3" s="21"/>
      <c r="F3" s="21"/>
      <c r="G3" s="21"/>
      <c r="H3" s="21"/>
      <c r="I3" s="22"/>
    </row>
    <row r="4" spans="1:12" ht="29.25" customHeight="1" x14ac:dyDescent="0.2">
      <c r="A4" s="20"/>
      <c r="B4" s="45" t="s">
        <v>19</v>
      </c>
      <c r="C4" s="46"/>
      <c r="D4" s="47"/>
      <c r="E4" s="21"/>
      <c r="F4" s="15" t="s">
        <v>18</v>
      </c>
      <c r="G4" s="15" t="s">
        <v>22</v>
      </c>
      <c r="H4" s="42" t="s">
        <v>29</v>
      </c>
      <c r="I4" s="23"/>
    </row>
    <row r="5" spans="1:12" ht="45" x14ac:dyDescent="0.2">
      <c r="A5" s="20"/>
      <c r="B5" s="6" t="s">
        <v>16</v>
      </c>
      <c r="C5" s="14" t="s">
        <v>15</v>
      </c>
      <c r="D5" s="13" t="s">
        <v>14</v>
      </c>
      <c r="E5" s="21"/>
      <c r="F5" s="12" t="s">
        <v>13</v>
      </c>
      <c r="G5" s="16" t="s">
        <v>12</v>
      </c>
      <c r="H5" s="11" t="s">
        <v>21</v>
      </c>
      <c r="I5" s="24" t="s">
        <v>1</v>
      </c>
      <c r="L5" s="3"/>
    </row>
    <row r="6" spans="1:12" x14ac:dyDescent="0.2">
      <c r="A6" s="20"/>
      <c r="B6" s="5"/>
      <c r="C6" s="7"/>
      <c r="D6" s="10" t="s">
        <v>10</v>
      </c>
      <c r="E6" s="21"/>
      <c r="F6" s="9" t="s">
        <v>10</v>
      </c>
      <c r="G6" s="9" t="s">
        <v>10</v>
      </c>
      <c r="H6" s="8" t="s">
        <v>10</v>
      </c>
      <c r="I6" s="25" t="s">
        <v>10</v>
      </c>
    </row>
    <row r="7" spans="1:12" x14ac:dyDescent="0.2">
      <c r="A7" s="20"/>
      <c r="B7" s="5" t="s">
        <v>9</v>
      </c>
      <c r="C7" s="7">
        <v>2</v>
      </c>
      <c r="D7" s="6">
        <v>100</v>
      </c>
      <c r="E7" s="21"/>
      <c r="F7" s="5">
        <f>D7*25%</f>
        <v>25</v>
      </c>
      <c r="G7" s="5">
        <f>C7*3*1</f>
        <v>6</v>
      </c>
      <c r="H7" s="4">
        <f>F7+G7</f>
        <v>31</v>
      </c>
      <c r="I7" s="26">
        <f>C7*3*1.5641</f>
        <v>9.3846000000000007</v>
      </c>
    </row>
    <row r="8" spans="1:12" x14ac:dyDescent="0.2">
      <c r="A8" s="20"/>
      <c r="B8" s="5" t="s">
        <v>8</v>
      </c>
      <c r="C8" s="7">
        <v>4</v>
      </c>
      <c r="D8" s="6">
        <v>120</v>
      </c>
      <c r="E8" s="21"/>
      <c r="F8" s="5">
        <f>D8*25%</f>
        <v>30</v>
      </c>
      <c r="G8" s="5">
        <f>C8*3*1</f>
        <v>12</v>
      </c>
      <c r="H8" s="4">
        <f>F8+G8</f>
        <v>42</v>
      </c>
      <c r="I8" s="26">
        <f>C8*3*1.5641</f>
        <v>18.769200000000001</v>
      </c>
    </row>
    <row r="9" spans="1:12" x14ac:dyDescent="0.2">
      <c r="A9" s="20"/>
      <c r="B9" s="5" t="s">
        <v>7</v>
      </c>
      <c r="C9" s="7">
        <v>1</v>
      </c>
      <c r="D9" s="6">
        <v>90</v>
      </c>
      <c r="E9" s="21"/>
      <c r="F9" s="5">
        <f>D9*25%</f>
        <v>22.5</v>
      </c>
      <c r="G9" s="5">
        <f>C9*3*1</f>
        <v>3</v>
      </c>
      <c r="H9" s="4">
        <f>F9+G9</f>
        <v>25.5</v>
      </c>
      <c r="I9" s="26">
        <f>C9*3*1.5641</f>
        <v>4.6923000000000004</v>
      </c>
    </row>
    <row r="10" spans="1:12" x14ac:dyDescent="0.2">
      <c r="A10" s="20"/>
      <c r="B10" s="27" t="s">
        <v>6</v>
      </c>
      <c r="C10" s="21"/>
      <c r="D10" s="21"/>
      <c r="E10" s="21"/>
      <c r="F10" s="21"/>
      <c r="G10" s="21"/>
      <c r="H10" s="21"/>
      <c r="I10" s="28"/>
    </row>
    <row r="11" spans="1:12" x14ac:dyDescent="0.2">
      <c r="A11" s="20"/>
      <c r="B11" s="27"/>
      <c r="C11" s="21"/>
      <c r="D11" s="21"/>
      <c r="E11" s="21"/>
      <c r="F11" s="21"/>
      <c r="G11" s="21"/>
      <c r="H11" s="21"/>
      <c r="I11" s="28"/>
    </row>
    <row r="12" spans="1:12" ht="13.5" thickBot="1" x14ac:dyDescent="0.25">
      <c r="A12" s="29" t="s">
        <v>5</v>
      </c>
      <c r="B12" s="30" t="s">
        <v>25</v>
      </c>
      <c r="C12" s="30"/>
      <c r="D12" s="30"/>
      <c r="E12" s="30"/>
      <c r="F12" s="30"/>
      <c r="G12" s="30"/>
      <c r="H12" s="30"/>
      <c r="I12" s="31"/>
    </row>
    <row r="13" spans="1:12" s="37" customFormat="1" ht="13.5" thickBot="1" x14ac:dyDescent="0.25">
      <c r="I13" s="39"/>
    </row>
    <row r="14" spans="1:12" x14ac:dyDescent="0.2">
      <c r="A14" s="17" t="s">
        <v>20</v>
      </c>
      <c r="B14" s="18" t="s">
        <v>24</v>
      </c>
      <c r="C14" s="18"/>
      <c r="D14" s="18"/>
      <c r="E14" s="18"/>
      <c r="F14" s="18"/>
      <c r="G14" s="18"/>
      <c r="H14" s="18"/>
      <c r="I14" s="32"/>
    </row>
    <row r="15" spans="1:12" x14ac:dyDescent="0.2">
      <c r="A15" s="20"/>
      <c r="B15" s="21"/>
      <c r="C15" s="21"/>
      <c r="D15" s="21"/>
      <c r="E15" s="21"/>
      <c r="F15" s="21"/>
      <c r="G15" s="21"/>
      <c r="H15" s="21"/>
      <c r="I15" s="28"/>
    </row>
    <row r="16" spans="1:12" ht="29.25" customHeight="1" x14ac:dyDescent="0.2">
      <c r="A16" s="20"/>
      <c r="B16" s="45" t="s">
        <v>19</v>
      </c>
      <c r="C16" s="46"/>
      <c r="D16" s="47"/>
      <c r="E16" s="21"/>
      <c r="F16" s="15" t="s">
        <v>18</v>
      </c>
      <c r="G16" s="15" t="s">
        <v>17</v>
      </c>
      <c r="H16" s="42" t="s">
        <v>29</v>
      </c>
      <c r="I16" s="23"/>
    </row>
    <row r="17" spans="1:12" ht="45" x14ac:dyDescent="0.2">
      <c r="A17" s="20"/>
      <c r="B17" s="6" t="s">
        <v>16</v>
      </c>
      <c r="C17" s="14" t="s">
        <v>15</v>
      </c>
      <c r="D17" s="13" t="s">
        <v>14</v>
      </c>
      <c r="E17" s="21"/>
      <c r="F17" s="12" t="s">
        <v>13</v>
      </c>
      <c r="G17" s="12" t="s">
        <v>12</v>
      </c>
      <c r="H17" s="11" t="s">
        <v>11</v>
      </c>
      <c r="I17" s="24" t="s">
        <v>1</v>
      </c>
      <c r="L17" s="3"/>
    </row>
    <row r="18" spans="1:12" x14ac:dyDescent="0.2">
      <c r="A18" s="20"/>
      <c r="B18" s="5"/>
      <c r="C18" s="7"/>
      <c r="D18" s="10" t="s">
        <v>10</v>
      </c>
      <c r="E18" s="21"/>
      <c r="F18" s="9" t="s">
        <v>10</v>
      </c>
      <c r="G18" s="9" t="s">
        <v>10</v>
      </c>
      <c r="H18" s="8" t="s">
        <v>10</v>
      </c>
      <c r="I18" s="25" t="s">
        <v>10</v>
      </c>
    </row>
    <row r="19" spans="1:12" x14ac:dyDescent="0.2">
      <c r="A19" s="20"/>
      <c r="B19" s="5" t="s">
        <v>9</v>
      </c>
      <c r="C19" s="7">
        <v>20</v>
      </c>
      <c r="D19" s="6">
        <v>40</v>
      </c>
      <c r="E19" s="21"/>
      <c r="F19" s="5">
        <f>D19*25%</f>
        <v>10</v>
      </c>
      <c r="G19" s="5">
        <f>C19*3*1</f>
        <v>60</v>
      </c>
      <c r="H19" s="4">
        <f>F19+G19</f>
        <v>70</v>
      </c>
      <c r="I19" s="26">
        <f>C19*3*1.5641</f>
        <v>93.846000000000004</v>
      </c>
    </row>
    <row r="20" spans="1:12" x14ac:dyDescent="0.2">
      <c r="A20" s="20"/>
      <c r="B20" s="5" t="s">
        <v>8</v>
      </c>
      <c r="C20" s="7">
        <v>15</v>
      </c>
      <c r="D20" s="6">
        <v>60</v>
      </c>
      <c r="E20" s="21"/>
      <c r="F20" s="5">
        <f>D20*25%</f>
        <v>15</v>
      </c>
      <c r="G20" s="5">
        <f>C20*3*1</f>
        <v>45</v>
      </c>
      <c r="H20" s="4">
        <f>F20+G20</f>
        <v>60</v>
      </c>
      <c r="I20" s="26">
        <f>C20*3*1.5641</f>
        <v>70.384500000000003</v>
      </c>
    </row>
    <row r="21" spans="1:12" x14ac:dyDescent="0.2">
      <c r="A21" s="20"/>
      <c r="B21" s="5" t="s">
        <v>7</v>
      </c>
      <c r="C21" s="7">
        <v>10</v>
      </c>
      <c r="D21" s="6">
        <v>50</v>
      </c>
      <c r="E21" s="21"/>
      <c r="F21" s="5">
        <f>D21*25%</f>
        <v>12.5</v>
      </c>
      <c r="G21" s="5">
        <f>C21*3*1</f>
        <v>30</v>
      </c>
      <c r="H21" s="4">
        <f>F21+G21</f>
        <v>42.5</v>
      </c>
      <c r="I21" s="26">
        <f>C21*3*1.5641</f>
        <v>46.923000000000002</v>
      </c>
    </row>
    <row r="22" spans="1:12" x14ac:dyDescent="0.2">
      <c r="A22" s="20"/>
      <c r="B22" s="27" t="s">
        <v>6</v>
      </c>
      <c r="C22" s="21"/>
      <c r="D22" s="21"/>
      <c r="E22" s="21"/>
      <c r="F22" s="21"/>
      <c r="G22" s="21"/>
      <c r="H22" s="21"/>
      <c r="I22" s="22"/>
    </row>
    <row r="23" spans="1:12" x14ac:dyDescent="0.2">
      <c r="A23" s="20"/>
      <c r="B23" s="27"/>
      <c r="C23" s="21"/>
      <c r="D23" s="21"/>
      <c r="E23" s="21"/>
      <c r="F23" s="21"/>
      <c r="G23" s="21"/>
      <c r="H23" s="21"/>
      <c r="I23" s="22"/>
    </row>
    <row r="24" spans="1:12" ht="13.5" thickBot="1" x14ac:dyDescent="0.25">
      <c r="A24" s="29" t="s">
        <v>5</v>
      </c>
      <c r="B24" s="30" t="s">
        <v>26</v>
      </c>
      <c r="C24" s="30"/>
      <c r="D24" s="30"/>
      <c r="E24" s="30"/>
      <c r="F24" s="30"/>
      <c r="G24" s="30"/>
      <c r="H24" s="30"/>
      <c r="I24" s="33"/>
    </row>
    <row r="25" spans="1:12" x14ac:dyDescent="0.2">
      <c r="A25" s="36"/>
      <c r="B25" s="37"/>
      <c r="C25" s="37"/>
      <c r="D25" s="37"/>
      <c r="E25" s="37"/>
      <c r="F25" s="37"/>
      <c r="G25" s="37"/>
      <c r="H25" s="37"/>
      <c r="I25" s="38"/>
    </row>
    <row r="26" spans="1:12" x14ac:dyDescent="0.2">
      <c r="A26" s="34" t="s">
        <v>4</v>
      </c>
      <c r="B26" s="48"/>
      <c r="C26" s="48"/>
      <c r="D26" s="48"/>
      <c r="E26" s="48"/>
      <c r="F26" s="48"/>
      <c r="G26" s="48"/>
      <c r="H26" s="48"/>
      <c r="I26" s="49"/>
    </row>
    <row r="27" spans="1:12" x14ac:dyDescent="0.2">
      <c r="A27" s="35" t="s">
        <v>3</v>
      </c>
      <c r="B27" s="43" t="s">
        <v>31</v>
      </c>
      <c r="C27" s="43"/>
      <c r="D27" s="43"/>
      <c r="E27" s="43"/>
      <c r="F27" s="43"/>
      <c r="G27" s="43"/>
      <c r="H27" s="43"/>
      <c r="I27" s="44"/>
    </row>
    <row r="28" spans="1:12" x14ac:dyDescent="0.2">
      <c r="A28" s="35" t="s">
        <v>2</v>
      </c>
      <c r="B28" s="43" t="s">
        <v>0</v>
      </c>
      <c r="C28" s="43"/>
      <c r="D28" s="43"/>
      <c r="E28" s="43"/>
      <c r="F28" s="43"/>
      <c r="G28" s="43"/>
      <c r="H28" s="43"/>
      <c r="I28" s="44"/>
    </row>
    <row r="29" spans="1:12" x14ac:dyDescent="0.2">
      <c r="A29" s="35"/>
      <c r="B29" s="43"/>
      <c r="C29" s="43"/>
      <c r="D29" s="43"/>
      <c r="E29" s="43"/>
      <c r="F29" s="43"/>
      <c r="G29" s="43"/>
      <c r="H29" s="43"/>
      <c r="I29" s="44"/>
    </row>
    <row r="30" spans="1:12" x14ac:dyDescent="0.2">
      <c r="A30" s="35" t="s">
        <v>1</v>
      </c>
      <c r="B30" s="43" t="s">
        <v>30</v>
      </c>
      <c r="C30" s="43"/>
      <c r="D30" s="43"/>
      <c r="E30" s="43"/>
      <c r="F30" s="43"/>
      <c r="G30" s="43"/>
      <c r="H30" s="43"/>
      <c r="I30" s="44"/>
    </row>
    <row r="31" spans="1:12" x14ac:dyDescent="0.2">
      <c r="A31" s="50" t="s">
        <v>28</v>
      </c>
      <c r="B31" s="50"/>
      <c r="C31" s="50"/>
      <c r="D31" s="50"/>
      <c r="E31" s="50"/>
      <c r="F31" s="50"/>
      <c r="G31" s="50"/>
      <c r="H31" s="50"/>
      <c r="I31" s="51"/>
    </row>
    <row r="32" spans="1:12" x14ac:dyDescent="0.2">
      <c r="A32" s="41"/>
    </row>
  </sheetData>
  <mergeCells count="8">
    <mergeCell ref="A31:I31"/>
    <mergeCell ref="B30:I30"/>
    <mergeCell ref="B4:D4"/>
    <mergeCell ref="B16:D16"/>
    <mergeCell ref="B26:I26"/>
    <mergeCell ref="B27:I27"/>
    <mergeCell ref="B28:I28"/>
    <mergeCell ref="B29:I29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Lontzen Susanne</dc:creator>
  <cp:lastModifiedBy>Lontzen Susanne</cp:lastModifiedBy>
  <cp:lastPrinted>2018-12-06T14:18:28Z</cp:lastPrinted>
  <dcterms:created xsi:type="dcterms:W3CDTF">2018-12-06T14:11:01Z</dcterms:created>
  <dcterms:modified xsi:type="dcterms:W3CDTF">2018-12-10T11:41:01Z</dcterms:modified>
</cp:coreProperties>
</file>